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453,МЕНЮРАСКЛ МЕНЮ" sheetId="2" r:id="rId1"/>
  </sheets>
  <definedNames>
    <definedName name="Белки" localSheetId="0">'453,МЕНЮРАСКЛ МЕНЮ'!#REF!</definedName>
    <definedName name="Белки">#REF!</definedName>
    <definedName name="БелкиИтог" localSheetId="0">'453,МЕНЮРАСКЛ МЕНЮ'!$D$24</definedName>
    <definedName name="БелкиИтог">#REF!</definedName>
    <definedName name="БелкиСум" localSheetId="0">'453,МЕНЮРАСКЛ МЕНЮ'!#REF!</definedName>
    <definedName name="БелкиСум">#REF!</definedName>
    <definedName name="Время" localSheetId="0">'453,МЕНЮРАСКЛ МЕНЮ'!#REF!</definedName>
    <definedName name="Время">#REF!</definedName>
    <definedName name="Выход" localSheetId="0">'453,МЕНЮРАСКЛ МЕНЮ'!#REF!</definedName>
    <definedName name="Выход">#REF!</definedName>
    <definedName name="Дата" localSheetId="0">'453,МЕНЮРАСКЛ МЕНЮ'!$E$2</definedName>
    <definedName name="Дата">#REF!</definedName>
    <definedName name="ДиетСтол" localSheetId="0">'453,МЕНЮРАСКЛ МЕНЮ'!$C$8</definedName>
    <definedName name="ДиетСтол">#REF!</definedName>
    <definedName name="Жиры" localSheetId="0">'453,МЕНЮРАСКЛ МЕНЮ'!#REF!</definedName>
    <definedName name="Жиры">#REF!</definedName>
    <definedName name="ЖирыИтог" localSheetId="0">'453,МЕНЮРАСКЛ МЕНЮ'!$E$24</definedName>
    <definedName name="ЖирыИтог">#REF!</definedName>
    <definedName name="ЖирыСум" localSheetId="0">'453,МЕНЮРАСКЛ МЕНЮ'!#REF!</definedName>
    <definedName name="ЖирыСум">#REF!</definedName>
    <definedName name="загврем" localSheetId="0">'453,МЕНЮРАСКЛ МЕНЮ'!#REF!</definedName>
    <definedName name="загврем">#REF!</definedName>
    <definedName name="ЗАГВРЕМ.1">'453,МЕНЮРАСКЛ МЕНЮ'!$11:$11</definedName>
    <definedName name="ЗАГВРЕМ.2">'453,МЕНЮРАСКЛ МЕНЮ'!$16:$16</definedName>
    <definedName name="ИмяБлюда" localSheetId="0">'453,МЕНЮРАСКЛ МЕНЮ'!#REF!</definedName>
    <definedName name="ИмяБлюда">#REF!</definedName>
    <definedName name="КатегДов" localSheetId="0">'453,МЕНЮРАСКЛ МЕНЮ'!$C$7</definedName>
    <definedName name="КатегДов">#REF!</definedName>
    <definedName name="Ккал" localSheetId="0">'453,МЕНЮРАСКЛ МЕНЮ'!#REF!</definedName>
    <definedName name="Ккал">#REF!</definedName>
    <definedName name="КкалИтог" localSheetId="0">'453,МЕНЮРАСКЛ МЕНЮ'!$G$24</definedName>
    <definedName name="КкалИтог">#REF!</definedName>
    <definedName name="КкалСум" localSheetId="0">'453,МЕНЮРАСКЛ МЕНЮ'!#REF!</definedName>
    <definedName name="КкалСум">#REF!</definedName>
    <definedName name="_xlnm.Print_Area" localSheetId="0">'453,МЕНЮРАСКЛ МЕНЮ'!$B$2:$G$27</definedName>
    <definedName name="ПланСт" localSheetId="0">'453,МЕНЮРАСКЛ МЕНЮ'!$G$27</definedName>
    <definedName name="ПланСт">#REF!</definedName>
    <definedName name="Подразделение" localSheetId="0">'453,МЕНЮРАСКЛ МЕНЮ'!$C$6</definedName>
    <definedName name="Подразделение">#REF!</definedName>
    <definedName name="строка" localSheetId="0">'453,МЕНЮРАСКЛ МЕНЮ'!#REF!</definedName>
    <definedName name="строка">#REF!</definedName>
    <definedName name="СТРОКА.1">'453,МЕНЮРАСКЛ МЕНЮ'!$12:$12</definedName>
    <definedName name="СТРОКА.10">'453,МЕНЮРАСКЛ МЕНЮ'!$22:$22</definedName>
    <definedName name="СТРОКА.11">'453,МЕНЮРАСКЛ МЕНЮ'!$23:$23</definedName>
    <definedName name="СТРОКА.2">'453,МЕНЮРАСКЛ МЕНЮ'!$13:$13</definedName>
    <definedName name="СТРОКА.3">'453,МЕНЮРАСКЛ МЕНЮ'!$14:$14</definedName>
    <definedName name="СТРОКА.4">'453,МЕНЮРАСКЛ МЕНЮ'!$15:$15</definedName>
    <definedName name="СТРОКА.5">'453,МЕНЮРАСКЛ МЕНЮ'!$17:$17</definedName>
    <definedName name="СТРОКА.6">'453,МЕНЮРАСКЛ МЕНЮ'!$18:$18</definedName>
    <definedName name="СТРОКА.7">'453,МЕНЮРАСКЛ МЕНЮ'!$19:$19</definedName>
    <definedName name="СТРОКА.8">'453,МЕНЮРАСКЛ МЕНЮ'!$20:$20</definedName>
    <definedName name="СТРОКА.9">'453,МЕНЮРАСКЛ МЕНЮ'!$21:$21</definedName>
    <definedName name="Углеводы" localSheetId="0">'453,МЕНЮРАСКЛ МЕНЮ'!#REF!</definedName>
    <definedName name="Углеводы">#REF!</definedName>
    <definedName name="УглеводыИтог" localSheetId="0">'453,МЕНЮРАСКЛ МЕНЮ'!$F$24</definedName>
    <definedName name="УглеводыИтог">#REF!</definedName>
    <definedName name="УглеводыСум" localSheetId="0">'453,МЕНЮРАСКЛ МЕНЮ'!#REF!</definedName>
    <definedName name="УглеводыСум">#REF!</definedName>
    <definedName name="Учереждение" localSheetId="0">'453,МЕНЮРАСКЛ МЕНЮ'!$C$5</definedName>
    <definedName name="Учереждение">#REF!</definedName>
    <definedName name="ФактСт" localSheetId="0">'453,МЕНЮРАСКЛ МЕНЮ'!$G$26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D24" i="2"/>
  <c r="F24" i="2"/>
  <c r="E24" i="2"/>
  <c r="G24" i="2"/>
</calcChain>
</file>

<file path=xl/sharedStrings.xml><?xml version="1.0" encoding="utf-8"?>
<sst xmlns="http://schemas.openxmlformats.org/spreadsheetml/2006/main" count="43" uniqueCount="42">
  <si>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</si>
  <si>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</si>
  <si>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</si>
  <si>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</si>
  <si>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</si>
  <si>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</si>
  <si>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</si>
  <si>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</si>
  <si>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</si>
  <si>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</si>
  <si>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</si>
  <si>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</si>
  <si>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</si>
  <si>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</si>
  <si>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</si>
  <si>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</si>
  <si>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</si>
  <si>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</si>
  <si>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Двухразовое Б</t>
  </si>
  <si>
    <t>1-й завтрак_ЛП</t>
  </si>
  <si>
    <t>Бананы_ЛП_Б</t>
  </si>
  <si>
    <t>0,14</t>
  </si>
  <si>
    <t>Бутерброд со слив маслом и сыром_ЛП_Б</t>
  </si>
  <si>
    <t>0,06/0,01/0,015</t>
  </si>
  <si>
    <t>Молоко кипяченое_ЛП_Б</t>
  </si>
  <si>
    <t>0,2</t>
  </si>
  <si>
    <t>Омлет_ЛП_Б</t>
  </si>
  <si>
    <t>0,15</t>
  </si>
  <si>
    <t>Обед_ЛП</t>
  </si>
  <si>
    <t>Булочка_ЛП</t>
  </si>
  <si>
    <t>1 шт</t>
  </si>
  <si>
    <t>Капуста тушеная_ЛП_Б</t>
  </si>
  <si>
    <t>0,18</t>
  </si>
  <si>
    <t>Кисель_ЛП_Б</t>
  </si>
  <si>
    <t>Котлета из филе цыплят_ЛП_Б</t>
  </si>
  <si>
    <t>0,1</t>
  </si>
  <si>
    <t>Огурцы_ЛП</t>
  </si>
  <si>
    <t>0,09</t>
  </si>
  <si>
    <t>Суп картофельный с крупой_Б</t>
  </si>
  <si>
    <t>300,0</t>
  </si>
  <si>
    <t>Хлеб_ЛП_Б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</si>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</sst>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27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45818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Вторник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17.225000000000001</v>
      </c>
      <c r="E11" s="21">
        <v>24.864999999999998</v>
      </c>
      <c r="F11" s="21">
        <v>73.11</v>
      </c>
      <c r="G11" s="21">
        <v>585.85</v>
      </c>
    </row>
    <row r="12" spans="2:7" ht="12.75" x14ac:dyDescent="0.2">
      <c r="B12" s="5" t="s">
        <v>20</v>
      </c>
      <c r="C12" s="6" t="s">
        <v>21</v>
      </c>
      <c r="D12" s="19">
        <v>2.1</v>
      </c>
      <c r="E12" s="19">
        <v>0</v>
      </c>
      <c r="F12" s="19">
        <v>30.8</v>
      </c>
      <c r="G12" s="19">
        <v>131.6</v>
      </c>
    </row>
    <row r="13" spans="2:7" ht="25.5" x14ac:dyDescent="0.2">
      <c r="B13" s="5" t="s">
        <v>22</v>
      </c>
      <c r="C13" s="6" t="s">
        <v>23</v>
      </c>
      <c r="D13" s="19">
        <v>8.2149999999999999</v>
      </c>
      <c r="E13" s="19">
        <v>13.404999999999999</v>
      </c>
      <c r="F13" s="19">
        <v>30.725000000000001</v>
      </c>
      <c r="G13" s="19">
        <v>279.05</v>
      </c>
    </row>
    <row r="14" spans="2:7" ht="12.75" x14ac:dyDescent="0.2">
      <c r="B14" s="5" t="s">
        <v>24</v>
      </c>
      <c r="C14" s="6" t="s">
        <v>25</v>
      </c>
      <c r="D14" s="19">
        <v>5.6</v>
      </c>
      <c r="E14" s="19">
        <v>6.4</v>
      </c>
      <c r="F14" s="19">
        <v>9.4</v>
      </c>
      <c r="G14" s="19">
        <v>116</v>
      </c>
    </row>
    <row r="15" spans="2:7" ht="12.75" x14ac:dyDescent="0.2">
      <c r="B15" s="5" t="s">
        <v>26</v>
      </c>
      <c r="C15" s="6" t="s">
        <v>27</v>
      </c>
      <c r="D15" s="19">
        <v>1.31</v>
      </c>
      <c r="E15" s="19">
        <v>5.0599999999999996</v>
      </c>
      <c r="F15" s="19">
        <v>2.1850000000000001</v>
      </c>
      <c r="G15" s="19">
        <v>59.2</v>
      </c>
    </row>
    <row r="16" spans="2:7" s="9" customFormat="1" ht="12.75" x14ac:dyDescent="0.2">
      <c r="B16" s="8" t="s">
        <v>28</v>
      </c>
      <c r="C16" s="20"/>
      <c r="D16" s="22">
        <v>34.796999999999997</v>
      </c>
      <c r="E16" s="21">
        <v>21.574999999999999</v>
      </c>
      <c r="F16" s="21">
        <v>115.828</v>
      </c>
      <c r="G16" s="21">
        <v>785.61400000000003</v>
      </c>
    </row>
    <row r="17" spans="2:7" ht="12.75" x14ac:dyDescent="0.2">
      <c r="B17" s="5" t="s">
        <v>29</v>
      </c>
      <c r="C17" s="6" t="s">
        <v>30</v>
      </c>
      <c r="D17" s="19"/>
      <c r="E17" s="19"/>
      <c r="F17" s="19"/>
      <c r="G17" s="19"/>
    </row>
    <row r="18" spans="2:7" ht="12.75" x14ac:dyDescent="0.2">
      <c r="B18" s="5" t="s">
        <v>31</v>
      </c>
      <c r="C18" s="6" t="s">
        <v>32</v>
      </c>
      <c r="D18" s="19">
        <v>4.157</v>
      </c>
      <c r="E18" s="19">
        <v>4.593</v>
      </c>
      <c r="F18" s="19">
        <v>20.814</v>
      </c>
      <c r="G18" s="19">
        <v>138.50399999999999</v>
      </c>
    </row>
    <row r="19" spans="2:7" ht="12.75" x14ac:dyDescent="0.2">
      <c r="B19" s="5" t="s">
        <v>33</v>
      </c>
      <c r="C19" s="6" t="s">
        <v>25</v>
      </c>
      <c r="D19" s="19">
        <v>0</v>
      </c>
      <c r="E19" s="19">
        <v>0</v>
      </c>
      <c r="F19" s="19">
        <v>30.925999999999998</v>
      </c>
      <c r="G19" s="19">
        <v>123.32</v>
      </c>
    </row>
    <row r="20" spans="2:7" ht="12.75" x14ac:dyDescent="0.2">
      <c r="B20" s="5" t="s">
        <v>34</v>
      </c>
      <c r="C20" s="6" t="s">
        <v>35</v>
      </c>
      <c r="D20" s="19">
        <v>19.492000000000001</v>
      </c>
      <c r="E20" s="19">
        <v>8.7560000000000002</v>
      </c>
      <c r="F20" s="19">
        <v>16.172000000000001</v>
      </c>
      <c r="G20" s="19">
        <v>222.86</v>
      </c>
    </row>
    <row r="21" spans="2:7" ht="12.75" x14ac:dyDescent="0.2">
      <c r="B21" s="5" t="s">
        <v>36</v>
      </c>
      <c r="C21" s="6" t="s">
        <v>37</v>
      </c>
      <c r="D21" s="19">
        <v>0.74399999999999999</v>
      </c>
      <c r="E21" s="19">
        <v>0</v>
      </c>
      <c r="F21" s="19">
        <v>2.79</v>
      </c>
      <c r="G21" s="19">
        <v>13.95</v>
      </c>
    </row>
    <row r="22" spans="2:7" ht="12.75" x14ac:dyDescent="0.2">
      <c r="B22" s="5" t="s">
        <v>38</v>
      </c>
      <c r="C22" s="6" t="s">
        <v>39</v>
      </c>
      <c r="D22" s="19">
        <v>2.6040000000000001</v>
      </c>
      <c r="E22" s="19">
        <v>6.4260000000000002</v>
      </c>
      <c r="F22" s="19">
        <v>21.126000000000001</v>
      </c>
      <c r="G22" s="19">
        <v>152.58000000000001</v>
      </c>
    </row>
    <row r="23" spans="2:7" ht="12.75" x14ac:dyDescent="0.2">
      <c r="B23" s="5" t="s">
        <v>40</v>
      </c>
      <c r="C23" s="6" t="s">
        <v>41</v>
      </c>
      <c r="D23" s="19">
        <v>7.8</v>
      </c>
      <c r="E23" s="19">
        <v>1.8</v>
      </c>
      <c r="F23" s="19">
        <v>24</v>
      </c>
      <c r="G23" s="19">
        <v>134.4</v>
      </c>
    </row>
    <row r="24" spans="2:7" ht="12.75" x14ac:dyDescent="0.2">
      <c r="B24" s="30" t="s">
        <v>13</v>
      </c>
      <c r="C24" s="31"/>
      <c r="D24" s="22">
        <f ca="1">IF(ROW()&gt;12,SUM(INDIRECT(ADDRESS(11,COLUMN())):INDIRECT(ADDRESS(ROW()-1,COLUMN()))),0)/2</f>
        <v>52.021999999999998</v>
      </c>
      <c r="E24" s="22">
        <f ca="1">IF(ROW()&gt;12,SUM(INDIRECT(ADDRESS(11,COLUMN())):INDIRECT(ADDRESS(ROW()-1,COLUMN()))),0)/2</f>
        <v>46.44</v>
      </c>
      <c r="F24" s="22">
        <f ca="1">IF(ROW()&gt;12,SUM(INDIRECT(ADDRESS(11,COLUMN())):INDIRECT(ADDRESS(ROW()-1,COLUMN()))),0)/2</f>
        <v>188.93800000000002</v>
      </c>
      <c r="G24" s="22">
        <f ca="1">IF(ROW()&gt;12,SUM(INDIRECT(ADDRESS(11,COLUMN())):INDIRECT(ADDRESS(ROW()-1,COLUMN()))),0)/2</f>
        <v>1371.4640000000002</v>
      </c>
    </row>
    <row r="26" spans="2:7" ht="13.9" customHeight="1" x14ac:dyDescent="0.2">
      <c r="B26" s="7" t="s">
        <v>14</v>
      </c>
      <c r="G26" s="18">
        <v>0</v>
      </c>
    </row>
    <row r="27" spans="2:7" ht="13.9" customHeight="1" x14ac:dyDescent="0.2">
      <c r="B27" s="7" t="s">
        <v>15</v>
      </c>
      <c r="G27" s="18"/>
    </row>
  </sheetData>
  <sheetCalcPr fullCalcOnLoad="1"/>
  <mergeCells count="6">
    <mergeCell ref="D3:E3"/>
    <mergeCell ref="C5:G5"/>
    <mergeCell ref="C6:G6"/>
    <mergeCell ref="C7:G7"/>
    <mergeCell ref="C8:G8"/>
    <mergeCell ref="B24:C24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25</vt:i4>
      </vt:variant>
    </vt:vector>
  </HeadingPairs>
  <TitlesOfParts>
    <vt:vector size="26" baseType="lpstr">
      <vt:lpstr>453,МЕНЮРАСКЛ МЕНЮ</vt:lpstr>
      <vt:lpstr>'453,МЕНЮРАСКЛ МЕНЮ'!БелкиИтог</vt:lpstr>
      <vt:lpstr>'453,МЕНЮРАСКЛ МЕНЮ'!Дата</vt:lpstr>
      <vt:lpstr>'453,МЕНЮРАСКЛ МЕНЮ'!ДиетСтол</vt:lpstr>
      <vt:lpstr>'453,МЕНЮРАСКЛ МЕНЮ'!ЖирыИтог</vt:lpstr>
      <vt:lpstr>ЗАГВРЕМ.1</vt:lpstr>
      <vt:lpstr>ЗАГВРЕМ.2</vt:lpstr>
      <vt:lpstr>'453,МЕНЮРАСКЛ МЕНЮ'!КатегДов</vt:lpstr>
      <vt:lpstr>'453,МЕНЮРАСКЛ МЕНЮ'!КкалИтог</vt:lpstr>
      <vt:lpstr>'453,МЕНЮРАСКЛ МЕНЮ'!Область_печати</vt:lpstr>
      <vt:lpstr>'453,МЕНЮРАСКЛ МЕНЮ'!ПланСт</vt:lpstr>
      <vt:lpstr>'453,МЕНЮРАСКЛ МЕНЮ'!Подразделение</vt:lpstr>
      <vt:lpstr>СТРОКА.1</vt:lpstr>
      <vt:lpstr>СТРОКА.10</vt:lpstr>
      <vt:lpstr>СТРОКА.11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'453,МЕНЮРАСКЛ МЕНЮ'!УглеводыИтог</vt:lpstr>
      <vt:lpstr>'453,МЕНЮРАСКЛ МЕНЮ'!Учереждение</vt:lpstr>
      <vt:lpstr>'453,МЕНЮРАСКЛ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2025-06-09T07:47:29Z</cp:lastPrinted>
  <dcterms:created xsi:type="dcterms:W3CDTF">2013-04-29T15:26:19Z</dcterms:created>
  <dcterms:modified xsi:type="dcterms:W3CDTF">2025-06-10T07:41:23Z</dcterms:modified>
</cp:coreProperties>
</file>