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447,МЕНЮРАСКЛ МЕНЮ" sheetId="2" r:id="rId1"/>
  </sheets>
  <definedNames>
    <definedName name="Белки" localSheetId="0">'447,МЕНЮРАСКЛ МЕНЮ'!#REF!</definedName>
    <definedName name="Белки">#REF!</definedName>
    <definedName name="БелкиИтог" localSheetId="0">'447,МЕНЮРАСКЛ МЕНЮ'!$D$25</definedName>
    <definedName name="БелкиИтог">#REF!</definedName>
    <definedName name="БелкиСум" localSheetId="0">'447,МЕНЮРАСКЛ МЕНЮ'!#REF!</definedName>
    <definedName name="БелкиСум">#REF!</definedName>
    <definedName name="Время" localSheetId="0">'447,МЕНЮРАСКЛ МЕНЮ'!#REF!</definedName>
    <definedName name="Время">#REF!</definedName>
    <definedName name="Выход" localSheetId="0">'447,МЕНЮРАСКЛ МЕНЮ'!#REF!</definedName>
    <definedName name="Выход">#REF!</definedName>
    <definedName name="Дата" localSheetId="0">'447,МЕНЮРАСКЛ МЕНЮ'!$E$2</definedName>
    <definedName name="Дата">#REF!</definedName>
    <definedName name="ДиетСтол" localSheetId="0">'447,МЕНЮРАСКЛ МЕНЮ'!$C$8</definedName>
    <definedName name="ДиетСтол">#REF!</definedName>
    <definedName name="Жиры" localSheetId="0">'447,МЕНЮРАСКЛ МЕНЮ'!#REF!</definedName>
    <definedName name="Жиры">#REF!</definedName>
    <definedName name="ЖирыИтог" localSheetId="0">'447,МЕНЮРАСКЛ МЕНЮ'!$E$25</definedName>
    <definedName name="ЖирыИтог">#REF!</definedName>
    <definedName name="ЖирыСум" localSheetId="0">'447,МЕНЮРАСКЛ МЕНЮ'!#REF!</definedName>
    <definedName name="ЖирыСум">#REF!</definedName>
    <definedName name="загврем" localSheetId="0">'447,МЕНЮРАСКЛ МЕНЮ'!#REF!</definedName>
    <definedName name="загврем">#REF!</definedName>
    <definedName name="ЗАГВРЕМ.1">'447,МЕНЮРАСКЛ МЕНЮ'!$11:$11</definedName>
    <definedName name="ЗАГВРЕМ.2">'447,МЕНЮРАСКЛ МЕНЮ'!$17:$17</definedName>
    <definedName name="ИмяБлюда" localSheetId="0">'447,МЕНЮРАСКЛ МЕНЮ'!#REF!</definedName>
    <definedName name="ИмяБлюда">#REF!</definedName>
    <definedName name="КатегДов" localSheetId="0">'447,МЕНЮРАСКЛ МЕНЮ'!$C$7</definedName>
    <definedName name="КатегДов">#REF!</definedName>
    <definedName name="Ккал" localSheetId="0">'447,МЕНЮРАСКЛ МЕНЮ'!#REF!</definedName>
    <definedName name="Ккал">#REF!</definedName>
    <definedName name="КкалИтог" localSheetId="0">'447,МЕНЮРАСКЛ МЕНЮ'!$G$25</definedName>
    <definedName name="КкалИтог">#REF!</definedName>
    <definedName name="КкалСум" localSheetId="0">'447,МЕНЮРАСКЛ МЕНЮ'!#REF!</definedName>
    <definedName name="КкалСум">#REF!</definedName>
    <definedName name="_xlnm.Print_Area" localSheetId="0">'447,МЕНЮРАСКЛ МЕНЮ'!$B$2:$G$28</definedName>
    <definedName name="ПланСт" localSheetId="0">'447,МЕНЮРАСКЛ МЕНЮ'!$G$28</definedName>
    <definedName name="ПланСт">#REF!</definedName>
    <definedName name="Подразделение" localSheetId="0">'447,МЕНЮРАСКЛ МЕНЮ'!$C$6</definedName>
    <definedName name="Подразделение">#REF!</definedName>
    <definedName name="строка" localSheetId="0">'447,МЕНЮРАСКЛ МЕНЮ'!#REF!</definedName>
    <definedName name="строка">#REF!</definedName>
    <definedName name="СТРОКА.1">'447,МЕНЮРАСКЛ МЕНЮ'!$12:$12</definedName>
    <definedName name="СТРОКА.10">'447,МЕНЮРАСКЛ МЕНЮ'!$22:$22</definedName>
    <definedName name="СТРОКА.11">'447,МЕНЮРАСКЛ МЕНЮ'!$23:$23</definedName>
    <definedName name="СТРОКА.12">'447,МЕНЮРАСКЛ МЕНЮ'!$24:$24</definedName>
    <definedName name="СТРОКА.2">'447,МЕНЮРАСКЛ МЕНЮ'!$13:$13</definedName>
    <definedName name="СТРОКА.3">'447,МЕНЮРАСКЛ МЕНЮ'!$14:$14</definedName>
    <definedName name="СТРОКА.4">'447,МЕНЮРАСКЛ МЕНЮ'!$15:$15</definedName>
    <definedName name="СТРОКА.5">'447,МЕНЮРАСКЛ МЕНЮ'!$16:$16</definedName>
    <definedName name="СТРОКА.6">'447,МЕНЮРАСКЛ МЕНЮ'!$18:$18</definedName>
    <definedName name="СТРОКА.7">'447,МЕНЮРАСКЛ МЕНЮ'!$19:$19</definedName>
    <definedName name="СТРОКА.8">'447,МЕНЮРАСКЛ МЕНЮ'!$20:$20</definedName>
    <definedName name="СТРОКА.9">'447,МЕНЮРАСКЛ МЕНЮ'!$21:$21</definedName>
    <definedName name="Углеводы" localSheetId="0">'447,МЕНЮРАСКЛ МЕНЮ'!#REF!</definedName>
    <definedName name="Углеводы">#REF!</definedName>
    <definedName name="УглеводыИтог" localSheetId="0">'447,МЕНЮРАСКЛ МЕНЮ'!$F$25</definedName>
    <definedName name="УглеводыИтог">#REF!</definedName>
    <definedName name="УглеводыСум" localSheetId="0">'447,МЕНЮРАСКЛ МЕНЮ'!#REF!</definedName>
    <definedName name="УглеводыСум">#REF!</definedName>
    <definedName name="Учереждение" localSheetId="0">'447,МЕНЮРАСКЛ МЕНЮ'!$C$5</definedName>
    <definedName name="Учереждение">#REF!</definedName>
    <definedName name="ФактСт" localSheetId="0">'447,МЕНЮРАСКЛ МЕНЮ'!$G$27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D25" i="2"/>
  <c r="E25" i="2"/>
  <c r="F25" i="2"/>
  <c r="G25" i="2"/>
</calcChain>
</file>

<file path=xl/sharedStrings.xml><?xml version="1.0" encoding="utf-8"?>
<sst xmlns="http://schemas.openxmlformats.org/spreadsheetml/2006/main" count="44" uniqueCount="42">
  <si>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</si>
  <si>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</si>
  <si>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</si>
  <si>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</si>
  <si>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</si>
  <si>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</si>
  <si>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</si>
  <si>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</si>
  <si>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</si>
  <si>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</si>
  <si>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</si>
  <si>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</si>
  <si>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</si>
  <si>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</si>
  <si>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</si>
  <si>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</si>
  <si>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</si>
  <si>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</si>
  <si>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Двухразовое М</t>
  </si>
  <si>
    <t>1-й завтрак_ЛП</t>
  </si>
  <si>
    <t>Бананы_ЛП_М</t>
  </si>
  <si>
    <t>0,14</t>
  </si>
  <si>
    <t>Бутерброд со слив маслом и сыром_ЛП_М</t>
  </si>
  <si>
    <t>0,04/0,01/0,01</t>
  </si>
  <si>
    <t>Каша манная_М</t>
  </si>
  <si>
    <t>0,21</t>
  </si>
  <si>
    <t>Молоко кипяченое_ЛП_М</t>
  </si>
  <si>
    <t>0,2</t>
  </si>
  <si>
    <t>Яйцо вареное_ЛП_М</t>
  </si>
  <si>
    <t>1</t>
  </si>
  <si>
    <t>Обед_ЛП</t>
  </si>
  <si>
    <t>Огурцы_ЛП</t>
  </si>
  <si>
    <t>0,09</t>
  </si>
  <si>
    <t>Пряник_ЛП_М</t>
  </si>
  <si>
    <t>Рис_М</t>
  </si>
  <si>
    <t>0,15</t>
  </si>
  <si>
    <t>Рыба припущенная филе_М</t>
  </si>
  <si>
    <t>Сок_ЛП_М</t>
  </si>
  <si>
    <t>Суп картофельный с бобовыми_М</t>
  </si>
  <si>
    <t>0,25</t>
  </si>
  <si>
    <t>Хлеб_ЛП_М</t>
  </si>
  <si>
    <t>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</si>
</sst>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28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45815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Суббота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19.613</v>
      </c>
      <c r="E11" s="21">
        <v>28.407</v>
      </c>
      <c r="F11" s="21">
        <v>94.263000000000005</v>
      </c>
      <c r="G11" s="21">
        <v>708.98</v>
      </c>
    </row>
    <row r="12" spans="2:7" ht="12.75" x14ac:dyDescent="0.2">
      <c r="B12" s="5" t="s">
        <v>20</v>
      </c>
      <c r="C12" s="6" t="s">
        <v>21</v>
      </c>
      <c r="D12" s="19">
        <v>2.1</v>
      </c>
      <c r="E12" s="19">
        <v>0</v>
      </c>
      <c r="F12" s="19">
        <v>30.8</v>
      </c>
      <c r="G12" s="19">
        <v>131.6</v>
      </c>
    </row>
    <row r="13" spans="2:7" ht="25.5" x14ac:dyDescent="0.2">
      <c r="B13" s="5" t="s">
        <v>22</v>
      </c>
      <c r="C13" s="6" t="s">
        <v>23</v>
      </c>
      <c r="D13" s="19">
        <v>5.51</v>
      </c>
      <c r="E13" s="19">
        <v>11.35</v>
      </c>
      <c r="F13" s="19">
        <v>20.53</v>
      </c>
      <c r="G13" s="19">
        <v>208.1</v>
      </c>
    </row>
    <row r="14" spans="2:7" ht="12.75" x14ac:dyDescent="0.2">
      <c r="B14" s="5" t="s">
        <v>24</v>
      </c>
      <c r="C14" s="6" t="s">
        <v>25</v>
      </c>
      <c r="D14" s="19">
        <v>6.4029999999999996</v>
      </c>
      <c r="E14" s="19">
        <v>10.657</v>
      </c>
      <c r="F14" s="19">
        <v>33.533000000000001</v>
      </c>
      <c r="G14" s="19">
        <v>253.28</v>
      </c>
    </row>
    <row r="15" spans="2:7" ht="12.75" x14ac:dyDescent="0.2">
      <c r="B15" s="5" t="s">
        <v>26</v>
      </c>
      <c r="C15" s="6" t="s">
        <v>27</v>
      </c>
      <c r="D15" s="19">
        <v>5.6</v>
      </c>
      <c r="E15" s="19">
        <v>6.4</v>
      </c>
      <c r="F15" s="19">
        <v>9.4</v>
      </c>
      <c r="G15" s="19">
        <v>116</v>
      </c>
    </row>
    <row r="16" spans="2:7" ht="12.75" x14ac:dyDescent="0.2">
      <c r="B16" s="5" t="s">
        <v>28</v>
      </c>
      <c r="C16" s="6" t="s">
        <v>29</v>
      </c>
      <c r="D16" s="19"/>
      <c r="E16" s="19"/>
      <c r="F16" s="19"/>
      <c r="G16" s="19"/>
    </row>
    <row r="17" spans="2:7" s="9" customFormat="1" ht="12.75" x14ac:dyDescent="0.2">
      <c r="B17" s="8" t="s">
        <v>30</v>
      </c>
      <c r="C17" s="20"/>
      <c r="D17" s="22">
        <v>39.435000000000002</v>
      </c>
      <c r="E17" s="21">
        <v>16.123999999999999</v>
      </c>
      <c r="F17" s="21">
        <v>156.02699999999999</v>
      </c>
      <c r="G17" s="21">
        <v>930.65</v>
      </c>
    </row>
    <row r="18" spans="2:7" ht="12.75" x14ac:dyDescent="0.2">
      <c r="B18" s="5" t="s">
        <v>31</v>
      </c>
      <c r="C18" s="6" t="s">
        <v>32</v>
      </c>
      <c r="D18" s="19">
        <v>0.8</v>
      </c>
      <c r="E18" s="19">
        <v>0</v>
      </c>
      <c r="F18" s="19">
        <v>3</v>
      </c>
      <c r="G18" s="19">
        <v>15</v>
      </c>
    </row>
    <row r="19" spans="2:7" ht="12.75" x14ac:dyDescent="0.2">
      <c r="B19" s="5" t="s">
        <v>33</v>
      </c>
      <c r="C19" s="6"/>
      <c r="D19" s="19">
        <v>2.5</v>
      </c>
      <c r="E19" s="19">
        <v>1.5</v>
      </c>
      <c r="F19" s="19">
        <v>38</v>
      </c>
      <c r="G19" s="19">
        <v>175.5</v>
      </c>
    </row>
    <row r="20" spans="2:7" ht="12.75" x14ac:dyDescent="0.2">
      <c r="B20" s="5" t="s">
        <v>34</v>
      </c>
      <c r="C20" s="6" t="s">
        <v>35</v>
      </c>
      <c r="D20" s="19">
        <v>4.3879999999999999</v>
      </c>
      <c r="E20" s="19">
        <v>5.4269999999999996</v>
      </c>
      <c r="F20" s="19">
        <v>41.134999999999998</v>
      </c>
      <c r="G20" s="19">
        <v>230.98500000000001</v>
      </c>
    </row>
    <row r="21" spans="2:7" ht="12.75" x14ac:dyDescent="0.2">
      <c r="B21" s="5" t="s">
        <v>36</v>
      </c>
      <c r="C21" s="6" t="s">
        <v>32</v>
      </c>
      <c r="D21" s="19">
        <v>17.509</v>
      </c>
      <c r="E21" s="19">
        <v>0.76900000000000002</v>
      </c>
      <c r="F21" s="19">
        <v>0.374</v>
      </c>
      <c r="G21" s="19">
        <v>77.453999999999994</v>
      </c>
    </row>
    <row r="22" spans="2:7" ht="12.75" x14ac:dyDescent="0.2">
      <c r="B22" s="5" t="s">
        <v>37</v>
      </c>
      <c r="C22" s="6" t="s">
        <v>27</v>
      </c>
      <c r="D22" s="19">
        <v>0</v>
      </c>
      <c r="E22" s="19">
        <v>0</v>
      </c>
      <c r="F22" s="19">
        <v>24</v>
      </c>
      <c r="G22" s="19">
        <v>110</v>
      </c>
    </row>
    <row r="23" spans="2:7" ht="25.5" x14ac:dyDescent="0.2">
      <c r="B23" s="5" t="s">
        <v>38</v>
      </c>
      <c r="C23" s="6" t="s">
        <v>39</v>
      </c>
      <c r="D23" s="19">
        <v>6.4390000000000001</v>
      </c>
      <c r="E23" s="19">
        <v>6.6289999999999996</v>
      </c>
      <c r="F23" s="19">
        <v>25.518000000000001</v>
      </c>
      <c r="G23" s="19">
        <v>187.31100000000001</v>
      </c>
    </row>
    <row r="24" spans="2:7" ht="12.75" x14ac:dyDescent="0.2">
      <c r="B24" s="5" t="s">
        <v>40</v>
      </c>
      <c r="C24" s="6" t="s">
        <v>41</v>
      </c>
      <c r="D24" s="19">
        <v>7.8</v>
      </c>
      <c r="E24" s="19">
        <v>1.8</v>
      </c>
      <c r="F24" s="19">
        <v>24</v>
      </c>
      <c r="G24" s="19">
        <v>134.4</v>
      </c>
    </row>
    <row r="25" spans="2:7" ht="12.75" x14ac:dyDescent="0.2">
      <c r="B25" s="30" t="s">
        <v>13</v>
      </c>
      <c r="C25" s="31"/>
      <c r="D25" s="22">
        <f ca="1">IF(ROW()&gt;12,SUM(INDIRECT(ADDRESS(11,COLUMN())):INDIRECT(ADDRESS(ROW()-1,COLUMN()))),0)/2</f>
        <v>59.048499999999997</v>
      </c>
      <c r="E25" s="22">
        <f ca="1">IF(ROW()&gt;12,SUM(INDIRECT(ADDRESS(11,COLUMN())):INDIRECT(ADDRESS(ROW()-1,COLUMN()))),0)/2</f>
        <v>44.531500000000008</v>
      </c>
      <c r="F25" s="22">
        <f ca="1">IF(ROW()&gt;12,SUM(INDIRECT(ADDRESS(11,COLUMN())):INDIRECT(ADDRESS(ROW()-1,COLUMN()))),0)/2</f>
        <v>250.29000000000002</v>
      </c>
      <c r="G25" s="22">
        <f ca="1">IF(ROW()&gt;12,SUM(INDIRECT(ADDRESS(11,COLUMN())):INDIRECT(ADDRESS(ROW()-1,COLUMN()))),0)/2</f>
        <v>1639.6300000000003</v>
      </c>
    </row>
    <row r="27" spans="2:7" ht="13.9" customHeight="1" x14ac:dyDescent="0.2">
      <c r="B27" s="7" t="s">
        <v>14</v>
      </c>
      <c r="G27" s="18">
        <v>0</v>
      </c>
    </row>
    <row r="28" spans="2:7" ht="13.9" customHeight="1" x14ac:dyDescent="0.2">
      <c r="B28" s="7" t="s">
        <v>15</v>
      </c>
      <c r="G28" s="18"/>
    </row>
  </sheetData>
  <sheetCalcPr fullCalcOnLoad="1"/>
  <mergeCells count="6">
    <mergeCell ref="D3:E3"/>
    <mergeCell ref="C5:G5"/>
    <mergeCell ref="C6:G6"/>
    <mergeCell ref="C7:G7"/>
    <mergeCell ref="C8:G8"/>
    <mergeCell ref="B25:C25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447,МЕНЮРАСКЛ МЕНЮ</vt:lpstr>
      <vt:lpstr>'447,МЕНЮРАСКЛ МЕНЮ'!БелкиИтог</vt:lpstr>
      <vt:lpstr>'447,МЕНЮРАСКЛ МЕНЮ'!Дата</vt:lpstr>
      <vt:lpstr>'447,МЕНЮРАСКЛ МЕНЮ'!ДиетСтол</vt:lpstr>
      <vt:lpstr>'447,МЕНЮРАСКЛ МЕНЮ'!ЖирыИтог</vt:lpstr>
      <vt:lpstr>ЗАГВРЕМ.1</vt:lpstr>
      <vt:lpstr>ЗАГВРЕМ.2</vt:lpstr>
      <vt:lpstr>'447,МЕНЮРАСКЛ МЕНЮ'!КатегДов</vt:lpstr>
      <vt:lpstr>'447,МЕНЮРАСКЛ МЕНЮ'!КкалИтог</vt:lpstr>
      <vt:lpstr>'447,МЕНЮРАСКЛ МЕНЮ'!Область_печати</vt:lpstr>
      <vt:lpstr>'447,МЕНЮРАСКЛ МЕНЮ'!ПланСт</vt:lpstr>
      <vt:lpstr>'447,МЕНЮРАСКЛ МЕНЮ'!Подразделение</vt:lpstr>
      <vt:lpstr>СТРОКА.1</vt:lpstr>
      <vt:lpstr>СТРОКА.10</vt:lpstr>
      <vt:lpstr>СТРОКА.11</vt:lpstr>
      <vt:lpstr>СТРОКА.12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'447,МЕНЮРАСКЛ МЕНЮ'!УглеводыИтог</vt:lpstr>
      <vt:lpstr>'447,МЕНЮРАСКЛ МЕНЮ'!Учереждение</vt:lpstr>
      <vt:lpstr>'447,МЕНЮРАСКЛ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2025-06-05T08:02:28Z</cp:lastPrinted>
  <dcterms:created xsi:type="dcterms:W3CDTF">2013-04-29T15:26:19Z</dcterms:created>
  <dcterms:modified xsi:type="dcterms:W3CDTF">2025-06-06T05:29:34Z</dcterms:modified>
</cp:coreProperties>
</file>