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4470" windowHeight="2745"/>
  </bookViews>
  <sheets>
    <sheet name="975,МЕНЮРАСКЛ МЕНЮ" sheetId="2" r:id="rId1"/>
  </sheets>
  <definedNames>
    <definedName name="Белки" localSheetId="0">'975,МЕНЮРАСКЛ МЕНЮ'!#REF!</definedName>
    <definedName name="Белки">#REF!</definedName>
    <definedName name="БелкиИтог" localSheetId="0">'975,МЕНЮРАСКЛ МЕНЮ'!$D$27</definedName>
    <definedName name="БелкиИтог">#REF!</definedName>
    <definedName name="БелкиСум" localSheetId="0">'975,МЕНЮРАСКЛ МЕНЮ'!#REF!</definedName>
    <definedName name="БелкиСум">#REF!</definedName>
    <definedName name="Время" localSheetId="0">'975,МЕНЮРАСКЛ МЕНЮ'!#REF!</definedName>
    <definedName name="Время">#REF!</definedName>
    <definedName name="Выход" localSheetId="0">'975,МЕНЮРАСКЛ МЕНЮ'!#REF!</definedName>
    <definedName name="Выход">#REF!</definedName>
    <definedName name="Дата" localSheetId="0">'975,МЕНЮРАСКЛ МЕНЮ'!$E$2</definedName>
    <definedName name="Дата">#REF!</definedName>
    <definedName name="ДиетСтол" localSheetId="0">'975,МЕНЮРАСКЛ МЕНЮ'!$C$8</definedName>
    <definedName name="ДиетСтол">#REF!</definedName>
    <definedName name="Жиры" localSheetId="0">'975,МЕНЮРАСКЛ МЕНЮ'!#REF!</definedName>
    <definedName name="Жиры">#REF!</definedName>
    <definedName name="ЖирыИтог" localSheetId="0">'975,МЕНЮРАСКЛ МЕНЮ'!$E$27</definedName>
    <definedName name="ЖирыИтог">#REF!</definedName>
    <definedName name="ЖирыСум" localSheetId="0">'975,МЕНЮРАСКЛ МЕНЮ'!#REF!</definedName>
    <definedName name="ЖирыСум">#REF!</definedName>
    <definedName name="загврем" localSheetId="0">'975,МЕНЮРАСКЛ МЕНЮ'!#REF!</definedName>
    <definedName name="загврем">#REF!</definedName>
    <definedName name="ЗАГВРЕМ.1">'975,МЕНЮРАСКЛ МЕНЮ'!$11:$11</definedName>
    <definedName name="ЗАГВРЕМ.2">'975,МЕНЮРАСКЛ МЕНЮ'!$15:$15</definedName>
    <definedName name="ЗАГВРЕМ.3">'975,МЕНЮРАСКЛ МЕНЮ'!$24:$24</definedName>
    <definedName name="ИмяБлюда" localSheetId="0">'975,МЕНЮРАСКЛ МЕНЮ'!#REF!</definedName>
    <definedName name="ИмяБлюда">#REF!</definedName>
    <definedName name="КатегДов" localSheetId="0">'975,МЕНЮРАСКЛ МЕНЮ'!$C$7</definedName>
    <definedName name="КатегДов">#REF!</definedName>
    <definedName name="Ккал" localSheetId="0">'975,МЕНЮРАСКЛ МЕНЮ'!#REF!</definedName>
    <definedName name="Ккал">#REF!</definedName>
    <definedName name="КкалИтог" localSheetId="0">'975,МЕНЮРАСКЛ МЕНЮ'!$G$27</definedName>
    <definedName name="КкалИтог">#REF!</definedName>
    <definedName name="КкалСум" localSheetId="0">'975,МЕНЮРАСКЛ МЕНЮ'!#REF!</definedName>
    <definedName name="КкалСум">#REF!</definedName>
    <definedName name="_xlnm.Print_Area" localSheetId="0">'975,МЕНЮРАСКЛ МЕНЮ'!$B$2:$G$30</definedName>
    <definedName name="ПланСт" localSheetId="0">'975,МЕНЮРАСКЛ МЕНЮ'!$G$30</definedName>
    <definedName name="ПланСт">#REF!</definedName>
    <definedName name="Подразделение" localSheetId="0">'975,МЕНЮРАСКЛ МЕНЮ'!$C$6</definedName>
    <definedName name="Подразделение">#REF!</definedName>
    <definedName name="строка" localSheetId="0">'975,МЕНЮРАСКЛ МЕНЮ'!#REF!</definedName>
    <definedName name="строка">#REF!</definedName>
    <definedName name="СТРОКА.1">'975,МЕНЮРАСКЛ МЕНЮ'!$12:$12</definedName>
    <definedName name="СТРОКА.10">'975,МЕНЮРАСКЛ МЕНЮ'!$22:$22</definedName>
    <definedName name="СТРОКА.11">'975,МЕНЮРАСКЛ МЕНЮ'!$23:$23</definedName>
    <definedName name="СТРОКА.12">'975,МЕНЮРАСКЛ МЕНЮ'!$25:$25</definedName>
    <definedName name="СТРОКА.13">'975,МЕНЮРАСКЛ МЕНЮ'!$26:$26</definedName>
    <definedName name="СТРОКА.2">'975,МЕНЮРАСКЛ МЕНЮ'!$13:$13</definedName>
    <definedName name="СТРОКА.3">'975,МЕНЮРАСКЛ МЕНЮ'!$14:$14</definedName>
    <definedName name="СТРОКА.4">'975,МЕНЮРАСКЛ МЕНЮ'!$16:$16</definedName>
    <definedName name="СТРОКА.5">'975,МЕНЮРАСКЛ МЕНЮ'!$17:$17</definedName>
    <definedName name="СТРОКА.6">'975,МЕНЮРАСКЛ МЕНЮ'!$18:$18</definedName>
    <definedName name="СТРОКА.7">'975,МЕНЮРАСКЛ МЕНЮ'!$19:$19</definedName>
    <definedName name="СТРОКА.8">'975,МЕНЮРАСКЛ МЕНЮ'!$20:$20</definedName>
    <definedName name="СТРОКА.9">'975,МЕНЮРАСКЛ МЕНЮ'!$21:$21</definedName>
    <definedName name="Углеводы" localSheetId="0">'975,МЕНЮРАСКЛ МЕНЮ'!#REF!</definedName>
    <definedName name="Углеводы">#REF!</definedName>
    <definedName name="УглеводыИтог" localSheetId="0">'975,МЕНЮРАСКЛ МЕНЮ'!$F$27</definedName>
    <definedName name="УглеводыИтог">#REF!</definedName>
    <definedName name="УглеводыСум" localSheetId="0">'975,МЕНЮРАСКЛ МЕНЮ'!#REF!</definedName>
    <definedName name="УглеводыСум">#REF!</definedName>
    <definedName name="Учереждение" localSheetId="0">'975,МЕНЮРАСКЛ МЕНЮ'!$C$5</definedName>
    <definedName name="Учереждение">#REF!</definedName>
    <definedName name="ФактСт" localSheetId="0">'975,МЕНЮРАСКЛ МЕНЮ'!$G$29</definedName>
    <definedName name="ФактСт">#REF!</definedName>
  </definedNames>
  <calcPr calcId="125725" fullCalcOnLoad="1"/>
</workbook>
</file>

<file path=xl/calcChain.xml><?xml version="1.0" encoding="utf-8"?>
<calcChain xmlns="http://schemas.openxmlformats.org/spreadsheetml/2006/main">
  <c r="D3" i="2"/>
  <c r="E27"/>
  <c r="F27"/>
  <c r="G27"/>
  <c r="D27"/>
</calcChain>
</file>

<file path=xl/sharedStrings.xml><?xml version="1.0" encoding="utf-8"?>
<sst xmlns="http://schemas.openxmlformats.org/spreadsheetml/2006/main" count="48" uniqueCount="45">
  <si>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</si>
  <si>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</si>
  <si>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</si>
  <si>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</si>
  <si>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</si>
  <si>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</si>
  <si>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</si>
  <si>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Выход готовых блюд, г</t>
  </si>
  <si>
    <t>Химический состав</t>
  </si>
  <si>
    <t>Калорийность кКал</t>
  </si>
  <si>
    <t>Белки, г</t>
  </si>
  <si>
    <t>Жиры, г</t>
  </si>
  <si>
    <t>Углеводы, г</t>
  </si>
  <si>
    <t>ИТОГО:</t>
  </si>
  <si>
    <t>Фактическая стоимость, руб.:</t>
  </si>
  <si>
    <t>Плановая стоимость, руб.:</t>
  </si>
  <si>
    <t>ТОГБОУ "Центр лечебной педагогики и дифференцированного обучения"</t>
  </si>
  <si>
    <t>Центр лечеб.пед.</t>
  </si>
  <si>
    <t>Трехразовое М</t>
  </si>
  <si>
    <t>1-й завтрак_ЛП</t>
  </si>
  <si>
    <t>Бутерброд со сл. маслом_ЛП_М</t>
  </si>
  <si>
    <t>0,04/0,01</t>
  </si>
  <si>
    <t>Десерт творожный с яблоками_ЛП_М</t>
  </si>
  <si>
    <t>0,18</t>
  </si>
  <si>
    <t>кофейный напиток с молоком_ЛП_М</t>
  </si>
  <si>
    <t>0,20</t>
  </si>
  <si>
    <t>Обед_ЛП</t>
  </si>
  <si>
    <t>Батон_ЛП_М</t>
  </si>
  <si>
    <t>0,04</t>
  </si>
  <si>
    <t>Капуста тушеная_ЛП_М</t>
  </si>
  <si>
    <t>0,15</t>
  </si>
  <si>
    <t>Кисель_ЛП_М</t>
  </si>
  <si>
    <t>0,2</t>
  </si>
  <si>
    <t>Помидор консервированный_ЛП_М</t>
  </si>
  <si>
    <t>0,06</t>
  </si>
  <si>
    <t>Суп - лапша домашняя_ЛП_М</t>
  </si>
  <si>
    <t>0,25</t>
  </si>
  <si>
    <t>Суфле из филе птицы_ЛП_М</t>
  </si>
  <si>
    <t>0.09</t>
  </si>
  <si>
    <t>Фрукты_ЛП_М</t>
  </si>
  <si>
    <t>Хлеб_ЛП_М</t>
  </si>
  <si>
    <t>Полдник_ЛП</t>
  </si>
  <si>
    <t>Пирожки с капустой_ЛП</t>
  </si>
  <si>
    <t>75,0</t>
  </si>
  <si>
    <t>Сок_ЛП_Мн</t>
  </si>
</sst>
</file>

<file path=xl/styles.xml><?xml version="1.0" encoding="utf-8"?>
<styleSheet xmlns="http://schemas.openxmlformats.org/spreadsheetml/2006/main">
  <numFmts count="1">
    <numFmt numFmtId="189" formatCode="dddd"/>
  </numFmts>
  <fonts count="5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 wrapText="1"/>
    </xf>
    <xf numFmtId="0" fontId="0" fillId="0" borderId="6" xfId="0" applyFont="1" applyFill="1" applyBorder="1" applyAlignment="1">
      <alignment horizontal="centerContinuous" vertical="center" wrapText="1"/>
    </xf>
    <xf numFmtId="0" fontId="0" fillId="0" borderId="7" xfId="0" applyFont="1" applyFill="1" applyBorder="1" applyAlignment="1">
      <alignment horizontal="centerContinuous" vertical="center" wrapText="1"/>
    </xf>
    <xf numFmtId="0" fontId="0" fillId="0" borderId="2" xfId="0" applyFill="1" applyBorder="1" applyAlignment="1">
      <alignment horizontal="centerContinuous" vertical="center" wrapText="1"/>
    </xf>
    <xf numFmtId="0" fontId="0" fillId="0" borderId="8" xfId="0" applyFill="1" applyBorder="1" applyAlignment="1">
      <alignment horizontal="centerContinuous" vertical="center" wrapText="1"/>
    </xf>
    <xf numFmtId="0" fontId="0" fillId="0" borderId="6" xfId="0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2" fontId="2" fillId="0" borderId="9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189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autoPageBreaks="0"/>
  </sheetPr>
  <dimension ref="B1:G30"/>
  <sheetViews>
    <sheetView showGridLines="0" tabSelected="1" showOutlineSymbols="0" workbookViewId="0"/>
  </sheetViews>
  <sheetFormatPr defaultRowHeight="13.9" customHeight="1"/>
  <cols>
    <col min="1" max="1" width="4.425781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2:7" ht="13.9" customHeight="1">
      <c r="F1" s="2" t="s">
        <v>0</v>
      </c>
    </row>
    <row r="2" spans="2:7" ht="13.9" customHeight="1">
      <c r="C2" s="1"/>
      <c r="D2" s="23" t="s">
        <v>1</v>
      </c>
      <c r="E2" s="24">
        <v>45645</v>
      </c>
      <c r="F2" s="3"/>
    </row>
    <row r="3" spans="2:7" ht="13.9" customHeight="1">
      <c r="C3" s="4"/>
      <c r="D3" s="25" t="str">
        <f>UPPER(MID(TEXT(Дата,"ДДДД"),1,1))&amp;MID(TEXT(Дата,"ДДДД"),2,50)</f>
        <v>Четверг</v>
      </c>
      <c r="E3" s="25"/>
      <c r="F3" s="7"/>
    </row>
    <row r="5" spans="2:7" ht="27.75" customHeight="1">
      <c r="B5" s="9" t="s">
        <v>2</v>
      </c>
      <c r="C5" s="26" t="s">
        <v>16</v>
      </c>
      <c r="D5" s="26"/>
      <c r="E5" s="26"/>
      <c r="F5" s="26"/>
      <c r="G5" s="26"/>
    </row>
    <row r="6" spans="2:7" ht="13.15" customHeight="1">
      <c r="B6" s="9" t="s">
        <v>3</v>
      </c>
      <c r="C6" s="27" t="s">
        <v>17</v>
      </c>
      <c r="D6" s="27"/>
      <c r="E6" s="27"/>
      <c r="F6" s="27"/>
      <c r="G6" s="27"/>
    </row>
    <row r="7" spans="2:7" ht="13.15" customHeight="1">
      <c r="B7" s="9" t="s">
        <v>4</v>
      </c>
      <c r="C7" s="28" t="s">
        <v>18</v>
      </c>
      <c r="D7" s="28"/>
      <c r="E7" s="28"/>
      <c r="F7" s="28"/>
      <c r="G7" s="28"/>
    </row>
    <row r="8" spans="2:7" ht="12.75">
      <c r="B8" s="9" t="s">
        <v>5</v>
      </c>
      <c r="C8" s="29"/>
      <c r="D8" s="29"/>
      <c r="E8" s="29"/>
      <c r="F8" s="29"/>
      <c r="G8" s="29"/>
    </row>
    <row r="9" spans="2:7" ht="38.25">
      <c r="B9" s="10" t="s">
        <v>6</v>
      </c>
      <c r="C9" s="16" t="s">
        <v>7</v>
      </c>
      <c r="D9" s="15" t="s">
        <v>8</v>
      </c>
      <c r="E9" s="12"/>
      <c r="F9" s="13"/>
      <c r="G9" s="16" t="s">
        <v>9</v>
      </c>
    </row>
    <row r="10" spans="2:7" ht="12.75">
      <c r="B10" s="11"/>
      <c r="C10" s="14"/>
      <c r="D10" s="17" t="s">
        <v>10</v>
      </c>
      <c r="E10" s="17" t="s">
        <v>11</v>
      </c>
      <c r="F10" s="17" t="s">
        <v>12</v>
      </c>
      <c r="G10" s="14"/>
    </row>
    <row r="11" spans="2:7" s="9" customFormat="1" ht="12.75">
      <c r="B11" s="8" t="s">
        <v>19</v>
      </c>
      <c r="C11" s="20"/>
      <c r="D11" s="22">
        <v>24.942</v>
      </c>
      <c r="E11" s="21">
        <v>24.855</v>
      </c>
      <c r="F11" s="21">
        <v>63.387</v>
      </c>
      <c r="G11" s="21">
        <v>575.51</v>
      </c>
    </row>
    <row r="12" spans="2:7" ht="25.5">
      <c r="B12" s="5" t="s">
        <v>20</v>
      </c>
      <c r="C12" s="6" t="s">
        <v>21</v>
      </c>
      <c r="D12" s="19">
        <v>3.1</v>
      </c>
      <c r="E12" s="19">
        <v>8.4</v>
      </c>
      <c r="F12" s="19">
        <v>20.5</v>
      </c>
      <c r="G12" s="19">
        <v>171.8</v>
      </c>
    </row>
    <row r="13" spans="2:7" ht="25.5">
      <c r="B13" s="5" t="s">
        <v>22</v>
      </c>
      <c r="C13" s="6" t="s">
        <v>23</v>
      </c>
      <c r="D13" s="19">
        <v>19.042000000000002</v>
      </c>
      <c r="E13" s="19">
        <v>13.255000000000001</v>
      </c>
      <c r="F13" s="19">
        <v>18.286999999999999</v>
      </c>
      <c r="G13" s="19">
        <v>270.91000000000003</v>
      </c>
    </row>
    <row r="14" spans="2:7" ht="25.5">
      <c r="B14" s="5" t="s">
        <v>24</v>
      </c>
      <c r="C14" s="6" t="s">
        <v>25</v>
      </c>
      <c r="D14" s="19">
        <v>2.8</v>
      </c>
      <c r="E14" s="19">
        <v>3.2</v>
      </c>
      <c r="F14" s="19">
        <v>24.6</v>
      </c>
      <c r="G14" s="19">
        <v>132.80000000000001</v>
      </c>
    </row>
    <row r="15" spans="2:7" s="9" customFormat="1" ht="12.75">
      <c r="B15" s="8" t="s">
        <v>26</v>
      </c>
      <c r="C15" s="20"/>
      <c r="D15" s="22">
        <v>31.532</v>
      </c>
      <c r="E15" s="21">
        <v>21.111999999999998</v>
      </c>
      <c r="F15" s="21">
        <v>126.09</v>
      </c>
      <c r="G15" s="21">
        <v>813.61</v>
      </c>
    </row>
    <row r="16" spans="2:7" ht="12.75">
      <c r="B16" s="5" t="s">
        <v>27</v>
      </c>
      <c r="C16" s="6" t="s">
        <v>28</v>
      </c>
      <c r="D16" s="19">
        <v>3</v>
      </c>
      <c r="E16" s="19">
        <v>1.1599999999999999</v>
      </c>
      <c r="F16" s="19">
        <v>20.36</v>
      </c>
      <c r="G16" s="19">
        <v>105.6</v>
      </c>
    </row>
    <row r="17" spans="2:7" ht="12.75">
      <c r="B17" s="5" t="s">
        <v>29</v>
      </c>
      <c r="C17" s="6" t="s">
        <v>30</v>
      </c>
      <c r="D17" s="19">
        <v>3.4609999999999999</v>
      </c>
      <c r="E17" s="19">
        <v>3.8639999999999999</v>
      </c>
      <c r="F17" s="19">
        <v>17.321999999999999</v>
      </c>
      <c r="G17" s="19">
        <v>115.636</v>
      </c>
    </row>
    <row r="18" spans="2:7" ht="12.75">
      <c r="B18" s="5" t="s">
        <v>31</v>
      </c>
      <c r="C18" s="6" t="s">
        <v>32</v>
      </c>
      <c r="D18" s="19">
        <v>0</v>
      </c>
      <c r="E18" s="19">
        <v>0</v>
      </c>
      <c r="F18" s="19">
        <v>30.925999999999998</v>
      </c>
      <c r="G18" s="19">
        <v>123.32</v>
      </c>
    </row>
    <row r="19" spans="2:7" ht="25.5">
      <c r="B19" s="5" t="s">
        <v>33</v>
      </c>
      <c r="C19" s="6" t="s">
        <v>34</v>
      </c>
      <c r="D19" s="19">
        <v>0.108</v>
      </c>
      <c r="E19" s="19">
        <v>1.2E-2</v>
      </c>
      <c r="F19" s="19">
        <v>0.432</v>
      </c>
      <c r="G19" s="19">
        <v>2.67</v>
      </c>
    </row>
    <row r="20" spans="2:7" ht="12.75">
      <c r="B20" s="5" t="s">
        <v>35</v>
      </c>
      <c r="C20" s="6" t="s">
        <v>36</v>
      </c>
      <c r="D20" s="19">
        <v>2.1280000000000001</v>
      </c>
      <c r="E20" s="19">
        <v>5.2389999999999999</v>
      </c>
      <c r="F20" s="19">
        <v>13.715</v>
      </c>
      <c r="G20" s="19">
        <v>111.76300000000001</v>
      </c>
    </row>
    <row r="21" spans="2:7" ht="12.75">
      <c r="B21" s="5" t="s">
        <v>37</v>
      </c>
      <c r="C21" s="6" t="s">
        <v>38</v>
      </c>
      <c r="D21" s="19">
        <v>16.835999999999999</v>
      </c>
      <c r="E21" s="19">
        <v>9.6379999999999999</v>
      </c>
      <c r="F21" s="19">
        <v>4.7350000000000003</v>
      </c>
      <c r="G21" s="19">
        <v>173.02199999999999</v>
      </c>
    </row>
    <row r="22" spans="2:7" ht="12.75">
      <c r="B22" s="5" t="s">
        <v>39</v>
      </c>
      <c r="C22" s="6" t="s">
        <v>32</v>
      </c>
      <c r="D22" s="19">
        <v>0.8</v>
      </c>
      <c r="E22" s="19">
        <v>0</v>
      </c>
      <c r="F22" s="19">
        <v>22.6</v>
      </c>
      <c r="G22" s="19">
        <v>92</v>
      </c>
    </row>
    <row r="23" spans="2:7" ht="12.75">
      <c r="B23" s="5" t="s">
        <v>40</v>
      </c>
      <c r="C23" s="6" t="s">
        <v>28</v>
      </c>
      <c r="D23" s="19">
        <v>5.2</v>
      </c>
      <c r="E23" s="19">
        <v>1.2</v>
      </c>
      <c r="F23" s="19">
        <v>16</v>
      </c>
      <c r="G23" s="19">
        <v>89.6</v>
      </c>
    </row>
    <row r="24" spans="2:7" s="9" customFormat="1" ht="12.75">
      <c r="B24" s="8" t="s">
        <v>41</v>
      </c>
      <c r="C24" s="20"/>
      <c r="D24" s="22">
        <v>5.1360000000000001</v>
      </c>
      <c r="E24" s="21">
        <v>6.5919999999999996</v>
      </c>
      <c r="F24" s="21">
        <v>54.451000000000001</v>
      </c>
      <c r="G24" s="21">
        <v>313.827</v>
      </c>
    </row>
    <row r="25" spans="2:7" ht="12.75">
      <c r="B25" s="5" t="s">
        <v>42</v>
      </c>
      <c r="C25" s="6" t="s">
        <v>43</v>
      </c>
      <c r="D25" s="19">
        <v>5.1360000000000001</v>
      </c>
      <c r="E25" s="19">
        <v>6.5919999999999996</v>
      </c>
      <c r="F25" s="19">
        <v>30.451000000000001</v>
      </c>
      <c r="G25" s="19">
        <v>203.827</v>
      </c>
    </row>
    <row r="26" spans="2:7" ht="12.75">
      <c r="B26" s="5" t="s">
        <v>44</v>
      </c>
      <c r="C26" s="6" t="s">
        <v>32</v>
      </c>
      <c r="D26" s="19">
        <v>0</v>
      </c>
      <c r="E26" s="19">
        <v>0</v>
      </c>
      <c r="F26" s="19">
        <v>24</v>
      </c>
      <c r="G26" s="19">
        <v>110</v>
      </c>
    </row>
    <row r="27" spans="2:7" ht="12.75">
      <c r="B27" s="30" t="s">
        <v>13</v>
      </c>
      <c r="C27" s="31"/>
      <c r="D27" s="22">
        <f ca="1">IF(ROW()&gt;12,SUM(INDIRECT(ADDRESS(11,COLUMN())):INDIRECT(ADDRESS(ROW()-1,COLUMN()))),0)/2</f>
        <v>61.610499999999995</v>
      </c>
      <c r="E27" s="22">
        <f ca="1">IF(ROW()&gt;12,SUM(INDIRECT(ADDRESS(11,COLUMN())):INDIRECT(ADDRESS(ROW()-1,COLUMN()))),0)/2</f>
        <v>52.559500000000007</v>
      </c>
      <c r="F27" s="22">
        <f ca="1">IF(ROW()&gt;12,SUM(INDIRECT(ADDRESS(11,COLUMN())):INDIRECT(ADDRESS(ROW()-1,COLUMN()))),0)/2</f>
        <v>243.92800000000003</v>
      </c>
      <c r="G27" s="22">
        <f ca="1">IF(ROW()&gt;12,SUM(INDIRECT(ADDRESS(11,COLUMN())):INDIRECT(ADDRESS(ROW()-1,COLUMN()))),0)/2</f>
        <v>1702.9475000000002</v>
      </c>
    </row>
    <row r="29" spans="2:7" ht="13.9" customHeight="1">
      <c r="B29" s="7" t="s">
        <v>14</v>
      </c>
      <c r="G29" s="18">
        <v>0</v>
      </c>
    </row>
    <row r="30" spans="2:7" ht="13.9" customHeight="1">
      <c r="B30" s="7" t="s">
        <v>15</v>
      </c>
      <c r="G30" s="18"/>
    </row>
  </sheetData>
  <sheetCalcPr fullCalcOnLoad="1"/>
  <mergeCells count="6">
    <mergeCell ref="D3:E3"/>
    <mergeCell ref="C5:G5"/>
    <mergeCell ref="C6:G6"/>
    <mergeCell ref="C7:G7"/>
    <mergeCell ref="C8:G8"/>
    <mergeCell ref="B27:C27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975,МЕНЮРАСКЛ МЕНЮ</vt:lpstr>
      <vt:lpstr>'975,МЕНЮРАСКЛ МЕНЮ'!БелкиИтог</vt:lpstr>
      <vt:lpstr>'975,МЕНЮРАСКЛ МЕНЮ'!Дата</vt:lpstr>
      <vt:lpstr>'975,МЕНЮРАСКЛ МЕНЮ'!ДиетСтол</vt:lpstr>
      <vt:lpstr>'975,МЕНЮРАСКЛ МЕНЮ'!ЖирыИтог</vt:lpstr>
      <vt:lpstr>ЗАГВРЕМ.1</vt:lpstr>
      <vt:lpstr>ЗАГВРЕМ.2</vt:lpstr>
      <vt:lpstr>ЗАГВРЕМ.3</vt:lpstr>
      <vt:lpstr>'975,МЕНЮРАСКЛ МЕНЮ'!КатегДов</vt:lpstr>
      <vt:lpstr>'975,МЕНЮРАСКЛ МЕНЮ'!КкалИтог</vt:lpstr>
      <vt:lpstr>'975,МЕНЮРАСКЛ МЕНЮ'!Область_печати</vt:lpstr>
      <vt:lpstr>'975,МЕНЮРАСКЛ МЕНЮ'!ПланСт</vt:lpstr>
      <vt:lpstr>'975,МЕНЮРАСКЛ МЕНЮ'!Подразделение</vt:lpstr>
      <vt:lpstr>СТРОКА.1</vt:lpstr>
      <vt:lpstr>СТРОКА.10</vt:lpstr>
      <vt:lpstr>СТРОКА.11</vt:lpstr>
      <vt:lpstr>СТРОКА.12</vt:lpstr>
      <vt:lpstr>СТРОКА.13</vt:lpstr>
      <vt:lpstr>СТРОКА.2</vt:lpstr>
      <vt:lpstr>СТРОКА.3</vt:lpstr>
      <vt:lpstr>СТРОКА.4</vt:lpstr>
      <vt:lpstr>СТРОКА.5</vt:lpstr>
      <vt:lpstr>СТРОКА.6</vt:lpstr>
      <vt:lpstr>СТРОКА.7</vt:lpstr>
      <vt:lpstr>СТРОКА.8</vt:lpstr>
      <vt:lpstr>СТРОКА.9</vt:lpstr>
      <vt:lpstr>'975,МЕНЮРАСКЛ МЕНЮ'!УглеводыИтог</vt:lpstr>
      <vt:lpstr>'975,МЕНЮРАСКЛ МЕНЮ'!Учереждение</vt:lpstr>
      <vt:lpstr>'975,МЕНЮРАСКЛ МЕНЮ'!ФактСт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user</cp:lastModifiedBy>
  <cp:lastPrinted>2024-12-17T06:50:54Z</cp:lastPrinted>
  <dcterms:created xsi:type="dcterms:W3CDTF">2013-04-29T15:26:19Z</dcterms:created>
  <dcterms:modified xsi:type="dcterms:W3CDTF">2024-12-19T13:51:35Z</dcterms:modified>
</cp:coreProperties>
</file>